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55" activeTab="0"/>
  </bookViews>
  <sheets>
    <sheet name="Hoja3" sheetId="1" r:id="rId1"/>
  </sheets>
  <definedNames>
    <definedName name="_xlnm.Print_Titles" localSheetId="0">'Hoja3'!$1:$2</definedName>
  </definedNames>
  <calcPr fullCalcOnLoad="1"/>
</workbook>
</file>

<file path=xl/sharedStrings.xml><?xml version="1.0" encoding="utf-8"?>
<sst xmlns="http://schemas.openxmlformats.org/spreadsheetml/2006/main" count="193" uniqueCount="137">
  <si>
    <t>CARACTERISTICA Y FORMATO DE EMBALAJE</t>
  </si>
  <si>
    <t>Generico</t>
  </si>
  <si>
    <t>Virutex</t>
  </si>
  <si>
    <t>Unidad</t>
  </si>
  <si>
    <t>Elite</t>
  </si>
  <si>
    <t xml:space="preserve"> EVALUACION ECONOMICA </t>
  </si>
  <si>
    <t xml:space="preserve">CANTIDAD </t>
  </si>
  <si>
    <t>VALOR FINAL</t>
  </si>
  <si>
    <t>Nescafe tradicional</t>
  </si>
  <si>
    <t xml:space="preserve">MARCA DE REFERENCIA </t>
  </si>
  <si>
    <t>Alcohol  Desnaturalizado 70%</t>
  </si>
  <si>
    <t>Desnaturalizado 70% botella de 1.000cc.</t>
  </si>
  <si>
    <t xml:space="preserve">Difen </t>
  </si>
  <si>
    <t xml:space="preserve">Alcohol Gel con Glicerina y valvula </t>
  </si>
  <si>
    <t xml:space="preserve">Botella de 1.000 cc. </t>
  </si>
  <si>
    <t>Safepro</t>
  </si>
  <si>
    <t xml:space="preserve">Algodón prensado </t>
  </si>
  <si>
    <t>Paquete de 250 gms.</t>
  </si>
  <si>
    <t xml:space="preserve">Americano/Estrella del sur </t>
  </si>
  <si>
    <t>Atomizador plastico</t>
  </si>
  <si>
    <t>Litro</t>
  </si>
  <si>
    <t>Lalms</t>
  </si>
  <si>
    <t xml:space="preserve">Balde con escurridor p/ mopa color rojo/azul </t>
  </si>
  <si>
    <t>14 Lts.</t>
  </si>
  <si>
    <t>Balde Plastico con manillas</t>
  </si>
  <si>
    <t>8 o 10 litros</t>
  </si>
  <si>
    <t>San Remo</t>
  </si>
  <si>
    <t>13 o 15 litros</t>
  </si>
  <si>
    <t>Generico/ San Remo</t>
  </si>
  <si>
    <t>Bolsas de Basura 50 x 70 negra</t>
  </si>
  <si>
    <t>Pqte. 10 Unid</t>
  </si>
  <si>
    <t>Superior  Virutex</t>
  </si>
  <si>
    <t>Bolsas de Basura 70 x 90 negra</t>
  </si>
  <si>
    <t>Bolsas de Basura 80 x 110 negra</t>
  </si>
  <si>
    <t xml:space="preserve">Cera liquida Roja autobrillo </t>
  </si>
  <si>
    <t>900 ML</t>
  </si>
  <si>
    <t>Blem Bravo</t>
  </si>
  <si>
    <t>Cera liquida  Incolora  autobrillo</t>
  </si>
  <si>
    <t>Blem</t>
  </si>
  <si>
    <t xml:space="preserve">Cera Sachet amarilla </t>
  </si>
  <si>
    <t>340 ML</t>
  </si>
  <si>
    <t>Arela</t>
  </si>
  <si>
    <t xml:space="preserve">Cloro tradicional </t>
  </si>
  <si>
    <t>Clorox Impeke</t>
  </si>
  <si>
    <t>Detergente polvo Tradicional multiaccion</t>
  </si>
  <si>
    <t xml:space="preserve">1 kilo </t>
  </si>
  <si>
    <t>Omo</t>
  </si>
  <si>
    <t>Escobilla de Lavar</t>
  </si>
  <si>
    <t>Escobillón plastico uso exterior con mango</t>
  </si>
  <si>
    <t>Escobillón  plastico multiuso grande c/mango</t>
  </si>
  <si>
    <t>Clorinda</t>
  </si>
  <si>
    <t>Esponja abrasiva clasica x cuatro</t>
  </si>
  <si>
    <t>Virutex/3M</t>
  </si>
  <si>
    <t xml:space="preserve">Guantes de Goma "S" conveniente/afelpado </t>
  </si>
  <si>
    <t>Par unidad</t>
  </si>
  <si>
    <t>Guantes de Goma "L" conventiente/afelpado</t>
  </si>
  <si>
    <t>Guantes de Goma "M"conventiente/afelpado</t>
  </si>
  <si>
    <t>Guantes Quir. Latex c/100 T-M</t>
  </si>
  <si>
    <t>Cja. 100 Unid</t>
  </si>
  <si>
    <t xml:space="preserve">Munclean </t>
  </si>
  <si>
    <t>Hisopo limpia sanit. Plast- c/recipiente</t>
  </si>
  <si>
    <t>Jabón Líquido cremoso hipoalergenico</t>
  </si>
  <si>
    <t>Simond´s</t>
  </si>
  <si>
    <t>Jabón Liquido glicerina cremoso</t>
  </si>
  <si>
    <t>5 Litros</t>
  </si>
  <si>
    <t>Lavaloza</t>
  </si>
  <si>
    <t>750 c.c.</t>
  </si>
  <si>
    <t>Quix</t>
  </si>
  <si>
    <t>Limpia Vidrios</t>
  </si>
  <si>
    <t>250 Grs.</t>
  </si>
  <si>
    <t>Virginia/Brimax</t>
  </si>
  <si>
    <t>limpiador crema multiuso microparticulas</t>
  </si>
  <si>
    <t>750 cc.</t>
  </si>
  <si>
    <t>Cif</t>
  </si>
  <si>
    <t>Limpiador baño multiuso amoniacloro</t>
  </si>
  <si>
    <t>Vim</t>
  </si>
  <si>
    <t>Limpiador de piso  aromas</t>
  </si>
  <si>
    <t>900 cc</t>
  </si>
  <si>
    <t>Poet</t>
  </si>
  <si>
    <t>Lustra Muebles crema tradicional</t>
  </si>
  <si>
    <t xml:space="preserve">500 cc. </t>
  </si>
  <si>
    <t xml:space="preserve">Virginia </t>
  </si>
  <si>
    <t>Mopa completa microfibra con mango</t>
  </si>
  <si>
    <t>Pala aseo plast./mango/largo/goma</t>
  </si>
  <si>
    <t xml:space="preserve">Paño amarillo x 1 aseo 30 x 40 cm. </t>
  </si>
  <si>
    <t xml:space="preserve">Paño absorbente/ esponja  x 6  celul. Natural </t>
  </si>
  <si>
    <t>Paño absorbente/ Sintentico  x 1 cif danzarina 40 x37 amarillo</t>
  </si>
  <si>
    <t xml:space="preserve">Pañuelo facial cubo premium triple hoja  x 60 hojas </t>
  </si>
  <si>
    <t xml:space="preserve">Papelero c/tapa vaiven 7 litros 14 x 26 x 34 beige </t>
  </si>
  <si>
    <t>Basurero 60 litros c/tapa  vaiven 41 x 31 x 74 rectangualr beige</t>
  </si>
  <si>
    <t>Papelero oficina Malla Negro</t>
  </si>
  <si>
    <t>Plumero Plástico</t>
  </si>
  <si>
    <t xml:space="preserve">Servilletas coctel blancas 50 unidades 24 x 24 cms. </t>
  </si>
  <si>
    <t>Sopapo</t>
  </si>
  <si>
    <t>Generioc</t>
  </si>
  <si>
    <t>Papel Higienico Jumbo</t>
  </si>
  <si>
    <t>Rollos de 4 Un.</t>
  </si>
  <si>
    <t>Elite/Jumbo</t>
  </si>
  <si>
    <t xml:space="preserve">pecheras plastica </t>
  </si>
  <si>
    <t>Toalla de papel de 280 Mts.</t>
  </si>
  <si>
    <t>Rollos de 2 Un.</t>
  </si>
  <si>
    <t>Toallas humedas pack 2 x 80 planas B. wipe</t>
  </si>
  <si>
    <t xml:space="preserve">Paquete de dos </t>
  </si>
  <si>
    <t xml:space="preserve">Emuwipes  </t>
  </si>
  <si>
    <t xml:space="preserve">Trapero doble c/ojal 50 x 50 pro- algodón </t>
  </si>
  <si>
    <t>Virutex  Vileda</t>
  </si>
  <si>
    <t xml:space="preserve">Trapero simple c/ojal  50 x 50 pro- algodón </t>
  </si>
  <si>
    <t xml:space="preserve">Trapero saca brillo gris  48 x 50 s/ojal  </t>
  </si>
  <si>
    <t>Manos de Chile</t>
  </si>
  <si>
    <t>Virutilla de Piso Fina</t>
  </si>
  <si>
    <t>Virutilla de Piso Gruesa</t>
  </si>
  <si>
    <t>Virutilla Gruesa de Olla</t>
  </si>
  <si>
    <t xml:space="preserve">Virutilla liquida  lams-co </t>
  </si>
  <si>
    <t xml:space="preserve">Litro </t>
  </si>
  <si>
    <t>CAFÉ INSTANTANEO EN POLVO</t>
  </si>
  <si>
    <t>Tarro de 170 grs.</t>
  </si>
  <si>
    <t xml:space="preserve">TE </t>
  </si>
  <si>
    <t>cajas 100 bolsitas</t>
  </si>
  <si>
    <t>Lipton Yellow label</t>
  </si>
  <si>
    <t>AZUCAR GRANULADA</t>
  </si>
  <si>
    <t>Bolsa de 1 kilo</t>
  </si>
  <si>
    <t>Iansa</t>
  </si>
  <si>
    <t>ENDULZANTE LIQUIDO</t>
  </si>
  <si>
    <t>Botella 270 Ml Stevia</t>
  </si>
  <si>
    <t xml:space="preserve">Daily </t>
  </si>
  <si>
    <t>ANEXO N°1.</t>
  </si>
  <si>
    <t>PRECIO OFERTADO  CON IVA INCLUIDO</t>
  </si>
  <si>
    <t>RESULTADO PRECIO (PRECIO*PORCENTAJE ASIGNADO)</t>
  </si>
  <si>
    <t>ARTICULO- CODIGO</t>
  </si>
  <si>
    <t xml:space="preserve"> CODIGO</t>
  </si>
  <si>
    <t>Cera Sachet Roja c/ Tierra de Color</t>
  </si>
  <si>
    <t>Continental</t>
  </si>
  <si>
    <t>Secowash</t>
  </si>
  <si>
    <t>Mopa Seca 30 cm</t>
  </si>
  <si>
    <t>Mopa Seca 30 cm repuesto</t>
  </si>
  <si>
    <t>Dispensador de jabón doble</t>
  </si>
  <si>
    <t>FECHA: 11-03-2020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</si>
</sst>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??_-;_-@_-"/>
    <numFmt numFmtId="173" formatCode="&quot;$&quot;\ #,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 indent="1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9" fontId="6" fillId="0" borderId="10" xfId="54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indent="1"/>
    </xf>
    <xf numFmtId="0" fontId="6" fillId="0" borderId="10" xfId="0" applyFont="1" applyFill="1" applyBorder="1" applyAlignment="1">
      <alignment horizontal="left" vertical="center"/>
    </xf>
    <xf numFmtId="10" fontId="6" fillId="0" borderId="10" xfId="54" applyNumberFormat="1" applyFont="1" applyFill="1" applyBorder="1" applyAlignment="1">
      <alignment horizontal="left" vertical="center"/>
    </xf>
    <xf numFmtId="9" fontId="6" fillId="0" borderId="10" xfId="54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10" fillId="0" borderId="10" xfId="52" applyFont="1" applyFill="1" applyBorder="1" applyAlignment="1">
      <alignment vertical="center"/>
      <protection/>
    </xf>
    <xf numFmtId="9" fontId="10" fillId="0" borderId="10" xfId="54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9" fontId="6" fillId="0" borderId="13" xfId="0" applyNumberFormat="1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/>
    </xf>
    <xf numFmtId="3" fontId="9" fillId="0" borderId="10" xfId="0" applyNumberFormat="1" applyFont="1" applyBorder="1" applyAlignment="1">
      <alignment/>
    </xf>
    <xf numFmtId="0" fontId="6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left" vertical="center"/>
    </xf>
    <xf numFmtId="9" fontId="6" fillId="0" borderId="14" xfId="54" applyFont="1" applyFill="1" applyBorder="1" applyAlignment="1">
      <alignment horizontal="left" vertical="center"/>
    </xf>
    <xf numFmtId="3" fontId="9" fillId="0" borderId="14" xfId="0" applyNumberFormat="1" applyFont="1" applyBorder="1" applyAlignment="1">
      <alignment/>
    </xf>
    <xf numFmtId="0" fontId="6" fillId="0" borderId="15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9" fillId="0" borderId="15" xfId="52" applyFont="1" applyFill="1" applyBorder="1" applyAlignment="1">
      <alignment vertical="center"/>
      <protection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 vertical="center"/>
    </xf>
    <xf numFmtId="0" fontId="6" fillId="0" borderId="10" xfId="52" applyFont="1" applyFill="1" applyBorder="1" applyAlignment="1">
      <alignment horizontal="left" vertical="center"/>
      <protection/>
    </xf>
    <xf numFmtId="0" fontId="6" fillId="0" borderId="19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right" vertical="center"/>
    </xf>
    <xf numFmtId="0" fontId="6" fillId="0" borderId="20" xfId="0" applyNumberFormat="1" applyFont="1" applyFill="1" applyBorder="1" applyAlignment="1">
      <alignment horizontal="right" vertical="center"/>
    </xf>
    <xf numFmtId="173" fontId="6" fillId="0" borderId="21" xfId="0" applyNumberFormat="1" applyFont="1" applyFill="1" applyBorder="1" applyAlignment="1">
      <alignment horizontal="right" vertical="center"/>
    </xf>
    <xf numFmtId="173" fontId="6" fillId="0" borderId="22" xfId="0" applyNumberFormat="1" applyFont="1" applyFill="1" applyBorder="1" applyAlignment="1">
      <alignment horizontal="right"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left" vertical="center"/>
    </xf>
    <xf numFmtId="9" fontId="6" fillId="0" borderId="19" xfId="54" applyFont="1" applyFill="1" applyBorder="1" applyAlignment="1">
      <alignment horizontal="left" vertical="center"/>
    </xf>
    <xf numFmtId="3" fontId="6" fillId="0" borderId="19" xfId="0" applyNumberFormat="1" applyFont="1" applyFill="1" applyBorder="1" applyAlignment="1">
      <alignment/>
    </xf>
    <xf numFmtId="173" fontId="6" fillId="0" borderId="25" xfId="0" applyNumberFormat="1" applyFont="1" applyFill="1" applyBorder="1" applyAlignment="1">
      <alignment horizontal="right" vertic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4" fillId="4" borderId="26" xfId="0" applyFont="1" applyFill="1" applyBorder="1" applyAlignment="1">
      <alignment horizontal="center" vertical="center" wrapText="1"/>
    </xf>
    <xf numFmtId="0" fontId="44" fillId="4" borderId="2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showGridLines="0" tabSelected="1" zoomScalePageLayoutView="0" workbookViewId="0" topLeftCell="A1">
      <selection activeCell="B77" sqref="B77"/>
    </sheetView>
  </sheetViews>
  <sheetFormatPr defaultColWidth="11.421875" defaultRowHeight="15"/>
  <cols>
    <col min="1" max="1" width="26.00390625" style="0" bestFit="1" customWidth="1"/>
    <col min="2" max="2" width="45.8515625" style="0" customWidth="1"/>
    <col min="3" max="3" width="25.421875" style="0" customWidth="1"/>
    <col min="4" max="4" width="22.421875" style="0" customWidth="1"/>
    <col min="5" max="6" width="19.421875" style="0" customWidth="1"/>
    <col min="7" max="7" width="21.8515625" style="0" customWidth="1"/>
    <col min="8" max="9" width="19.421875" style="0" customWidth="1"/>
  </cols>
  <sheetData>
    <row r="1" spans="2:9" ht="18.75" customHeight="1">
      <c r="B1" s="55" t="s">
        <v>125</v>
      </c>
      <c r="C1" s="55"/>
      <c r="D1" s="55"/>
      <c r="E1" s="1" t="s">
        <v>136</v>
      </c>
      <c r="F1" s="1"/>
      <c r="G1" s="1"/>
      <c r="H1" s="1"/>
      <c r="I1" s="1"/>
    </row>
    <row r="2" spans="2:9" s="3" customFormat="1" ht="14.25" customHeight="1" thickBot="1">
      <c r="B2" s="2"/>
      <c r="C2" s="2"/>
      <c r="D2" s="2"/>
      <c r="E2" s="2"/>
      <c r="F2" s="2"/>
      <c r="G2" s="2"/>
      <c r="H2" s="2"/>
      <c r="I2" s="2"/>
    </row>
    <row r="3" spans="1:9" s="4" customFormat="1" ht="39.75" customHeight="1" thickBot="1">
      <c r="A3" s="51" t="s">
        <v>129</v>
      </c>
      <c r="B3" s="51" t="s">
        <v>128</v>
      </c>
      <c r="C3" s="52" t="s">
        <v>0</v>
      </c>
      <c r="D3" s="51" t="s">
        <v>9</v>
      </c>
      <c r="E3" s="53" t="s">
        <v>5</v>
      </c>
      <c r="F3" s="53" t="s">
        <v>126</v>
      </c>
      <c r="G3" s="53" t="s">
        <v>127</v>
      </c>
      <c r="H3" s="51" t="s">
        <v>6</v>
      </c>
      <c r="I3" s="54" t="s">
        <v>7</v>
      </c>
    </row>
    <row r="4" spans="1:10" s="4" customFormat="1" ht="19.5" customHeight="1">
      <c r="A4" s="44">
        <v>1</v>
      </c>
      <c r="B4" s="45" t="s">
        <v>10</v>
      </c>
      <c r="C4" s="46" t="s">
        <v>11</v>
      </c>
      <c r="D4" s="47" t="s">
        <v>12</v>
      </c>
      <c r="E4" s="48">
        <v>0.02</v>
      </c>
      <c r="F4" s="47"/>
      <c r="G4" s="39">
        <f>(F4*E4)</f>
        <v>0</v>
      </c>
      <c r="H4" s="49">
        <v>983.3333333333334</v>
      </c>
      <c r="I4" s="50">
        <f>F4*H4</f>
        <v>0</v>
      </c>
      <c r="J4" s="5"/>
    </row>
    <row r="5" spans="1:10" s="4" customFormat="1" ht="19.5" customHeight="1">
      <c r="A5" s="37">
        <v>2</v>
      </c>
      <c r="B5" s="32" t="s">
        <v>13</v>
      </c>
      <c r="C5" s="6" t="s">
        <v>14</v>
      </c>
      <c r="D5" s="7" t="s">
        <v>15</v>
      </c>
      <c r="E5" s="8">
        <v>0.01</v>
      </c>
      <c r="F5" s="7"/>
      <c r="G5" s="40">
        <f aca="true" t="shared" si="0" ref="G5:G67">(F5*E5)</f>
        <v>0</v>
      </c>
      <c r="H5" s="26">
        <v>412.6666666666667</v>
      </c>
      <c r="I5" s="42">
        <f aca="true" t="shared" si="1" ref="I5:I66">F5*H5</f>
        <v>0</v>
      </c>
      <c r="J5" s="9"/>
    </row>
    <row r="6" spans="1:10" s="4" customFormat="1" ht="19.5" customHeight="1">
      <c r="A6" s="37">
        <v>3</v>
      </c>
      <c r="B6" s="32" t="s">
        <v>16</v>
      </c>
      <c r="C6" s="6" t="s">
        <v>17</v>
      </c>
      <c r="D6" s="7" t="s">
        <v>18</v>
      </c>
      <c r="E6" s="8">
        <v>0.02</v>
      </c>
      <c r="F6" s="7"/>
      <c r="G6" s="40">
        <f t="shared" si="0"/>
        <v>0</v>
      </c>
      <c r="H6" s="26">
        <v>983.3333333333334</v>
      </c>
      <c r="I6" s="42">
        <f t="shared" si="1"/>
        <v>0</v>
      </c>
      <c r="J6" s="9"/>
    </row>
    <row r="7" spans="1:10" s="4" customFormat="1" ht="19.5" customHeight="1">
      <c r="A7" s="44">
        <v>4</v>
      </c>
      <c r="B7" s="32" t="s">
        <v>19</v>
      </c>
      <c r="C7" s="6" t="s">
        <v>20</v>
      </c>
      <c r="D7" s="10" t="s">
        <v>131</v>
      </c>
      <c r="E7" s="11">
        <v>0.005</v>
      </c>
      <c r="F7" s="10"/>
      <c r="G7" s="40">
        <f t="shared" si="0"/>
        <v>0</v>
      </c>
      <c r="H7" s="26">
        <v>187.66666666666666</v>
      </c>
      <c r="I7" s="42">
        <f t="shared" si="1"/>
        <v>0</v>
      </c>
      <c r="J7" s="9"/>
    </row>
    <row r="8" spans="1:10" s="4" customFormat="1" ht="19.5" customHeight="1">
      <c r="A8" s="37">
        <v>5</v>
      </c>
      <c r="B8" s="32" t="s">
        <v>22</v>
      </c>
      <c r="C8" s="6" t="s">
        <v>23</v>
      </c>
      <c r="D8" s="10" t="s">
        <v>2</v>
      </c>
      <c r="E8" s="12">
        <v>0.01</v>
      </c>
      <c r="F8" s="10"/>
      <c r="G8" s="40">
        <f t="shared" si="0"/>
        <v>0</v>
      </c>
      <c r="H8" s="26">
        <v>12.666666666666666</v>
      </c>
      <c r="I8" s="42">
        <f t="shared" si="1"/>
        <v>0</v>
      </c>
      <c r="J8" s="9"/>
    </row>
    <row r="9" spans="1:10" s="4" customFormat="1" ht="19.5" customHeight="1">
      <c r="A9" s="37">
        <v>6</v>
      </c>
      <c r="B9" s="32" t="s">
        <v>24</v>
      </c>
      <c r="C9" s="6" t="s">
        <v>25</v>
      </c>
      <c r="D9" s="10" t="s">
        <v>26</v>
      </c>
      <c r="E9" s="12">
        <v>0.01</v>
      </c>
      <c r="F9" s="10"/>
      <c r="G9" s="40">
        <f t="shared" si="0"/>
        <v>0</v>
      </c>
      <c r="H9" s="26">
        <v>10</v>
      </c>
      <c r="I9" s="42">
        <f t="shared" si="1"/>
        <v>0</v>
      </c>
      <c r="J9" s="9"/>
    </row>
    <row r="10" spans="1:10" s="4" customFormat="1" ht="19.5" customHeight="1">
      <c r="A10" s="44">
        <v>7</v>
      </c>
      <c r="B10" s="32" t="s">
        <v>24</v>
      </c>
      <c r="C10" s="6" t="s">
        <v>27</v>
      </c>
      <c r="D10" s="10" t="s">
        <v>28</v>
      </c>
      <c r="E10" s="12">
        <v>0.01</v>
      </c>
      <c r="F10" s="10"/>
      <c r="G10" s="40">
        <f t="shared" si="0"/>
        <v>0</v>
      </c>
      <c r="H10" s="26">
        <v>10</v>
      </c>
      <c r="I10" s="42">
        <f t="shared" si="1"/>
        <v>0</v>
      </c>
      <c r="J10" s="9"/>
    </row>
    <row r="11" spans="1:10" s="4" customFormat="1" ht="19.5" customHeight="1">
      <c r="A11" s="37">
        <v>8</v>
      </c>
      <c r="B11" s="32" t="s">
        <v>29</v>
      </c>
      <c r="C11" s="6" t="s">
        <v>30</v>
      </c>
      <c r="D11" s="7" t="s">
        <v>31</v>
      </c>
      <c r="E11" s="8">
        <v>0.05</v>
      </c>
      <c r="F11" s="7"/>
      <c r="G11" s="40">
        <f t="shared" si="0"/>
        <v>0</v>
      </c>
      <c r="H11" s="26">
        <v>10750</v>
      </c>
      <c r="I11" s="42">
        <f t="shared" si="1"/>
        <v>0</v>
      </c>
      <c r="J11" s="9"/>
    </row>
    <row r="12" spans="1:10" s="4" customFormat="1" ht="19.5" customHeight="1">
      <c r="A12" s="37">
        <v>9</v>
      </c>
      <c r="B12" s="32" t="s">
        <v>32</v>
      </c>
      <c r="C12" s="6" t="s">
        <v>30</v>
      </c>
      <c r="D12" s="7" t="s">
        <v>31</v>
      </c>
      <c r="E12" s="8">
        <v>0.05</v>
      </c>
      <c r="F12" s="7"/>
      <c r="G12" s="40">
        <f t="shared" si="0"/>
        <v>0</v>
      </c>
      <c r="H12" s="26">
        <v>10583.333333333334</v>
      </c>
      <c r="I12" s="42">
        <f t="shared" si="1"/>
        <v>0</v>
      </c>
      <c r="J12" s="9"/>
    </row>
    <row r="13" spans="1:10" s="4" customFormat="1" ht="19.5" customHeight="1">
      <c r="A13" s="44">
        <v>10</v>
      </c>
      <c r="B13" s="32" t="s">
        <v>33</v>
      </c>
      <c r="C13" s="6" t="s">
        <v>30</v>
      </c>
      <c r="D13" s="7" t="s">
        <v>31</v>
      </c>
      <c r="E13" s="8">
        <v>0.05</v>
      </c>
      <c r="F13" s="7"/>
      <c r="G13" s="40">
        <f t="shared" si="0"/>
        <v>0</v>
      </c>
      <c r="H13" s="26">
        <v>8066.666666666667</v>
      </c>
      <c r="I13" s="42">
        <f t="shared" si="1"/>
        <v>0</v>
      </c>
      <c r="J13" s="9"/>
    </row>
    <row r="14" spans="1:10" s="4" customFormat="1" ht="19.5" customHeight="1">
      <c r="A14" s="37">
        <v>11</v>
      </c>
      <c r="B14" s="32" t="s">
        <v>34</v>
      </c>
      <c r="C14" s="10" t="s">
        <v>35</v>
      </c>
      <c r="D14" s="10" t="s">
        <v>36</v>
      </c>
      <c r="E14" s="12">
        <v>0.005</v>
      </c>
      <c r="F14" s="10"/>
      <c r="G14" s="40">
        <f t="shared" si="0"/>
        <v>0</v>
      </c>
      <c r="H14" s="26">
        <v>187.66666666666666</v>
      </c>
      <c r="I14" s="42">
        <f t="shared" si="1"/>
        <v>0</v>
      </c>
      <c r="J14" s="9"/>
    </row>
    <row r="15" spans="1:10" s="4" customFormat="1" ht="19.5" customHeight="1">
      <c r="A15" s="37">
        <v>12</v>
      </c>
      <c r="B15" s="32" t="s">
        <v>37</v>
      </c>
      <c r="C15" s="10" t="s">
        <v>35</v>
      </c>
      <c r="D15" s="10" t="s">
        <v>38</v>
      </c>
      <c r="E15" s="11">
        <v>0.005</v>
      </c>
      <c r="F15" s="10"/>
      <c r="G15" s="40">
        <f t="shared" si="0"/>
        <v>0</v>
      </c>
      <c r="H15" s="26">
        <v>187.66666666666666</v>
      </c>
      <c r="I15" s="42">
        <f t="shared" si="1"/>
        <v>0</v>
      </c>
      <c r="J15" s="9"/>
    </row>
    <row r="16" spans="1:10" s="4" customFormat="1" ht="19.5" customHeight="1">
      <c r="A16" s="44">
        <v>13</v>
      </c>
      <c r="B16" s="32" t="s">
        <v>39</v>
      </c>
      <c r="C16" s="10" t="s">
        <v>40</v>
      </c>
      <c r="D16" s="10" t="s">
        <v>41</v>
      </c>
      <c r="E16" s="11">
        <v>0.005</v>
      </c>
      <c r="F16" s="10"/>
      <c r="G16" s="40">
        <f t="shared" si="0"/>
        <v>0</v>
      </c>
      <c r="H16" s="26">
        <v>187.66666666666666</v>
      </c>
      <c r="I16" s="42">
        <f t="shared" si="1"/>
        <v>0</v>
      </c>
      <c r="J16" s="9"/>
    </row>
    <row r="17" spans="1:10" s="4" customFormat="1" ht="19.5" customHeight="1">
      <c r="A17" s="37">
        <v>14</v>
      </c>
      <c r="B17" s="32" t="s">
        <v>130</v>
      </c>
      <c r="C17" s="6" t="s">
        <v>40</v>
      </c>
      <c r="D17" s="10" t="s">
        <v>41</v>
      </c>
      <c r="E17" s="11">
        <v>0.005</v>
      </c>
      <c r="F17" s="10"/>
      <c r="G17" s="40">
        <f t="shared" si="0"/>
        <v>0</v>
      </c>
      <c r="H17" s="26">
        <v>46</v>
      </c>
      <c r="I17" s="42">
        <f t="shared" si="1"/>
        <v>0</v>
      </c>
      <c r="J17" s="9"/>
    </row>
    <row r="18" spans="1:10" s="4" customFormat="1" ht="19.5" customHeight="1">
      <c r="A18" s="37">
        <v>15</v>
      </c>
      <c r="B18" s="32" t="s">
        <v>42</v>
      </c>
      <c r="C18" s="6" t="s">
        <v>14</v>
      </c>
      <c r="D18" s="7" t="s">
        <v>43</v>
      </c>
      <c r="E18" s="8">
        <v>0.05</v>
      </c>
      <c r="F18" s="7"/>
      <c r="G18" s="40">
        <f t="shared" si="0"/>
        <v>0</v>
      </c>
      <c r="H18" s="26">
        <v>10750</v>
      </c>
      <c r="I18" s="42">
        <f t="shared" si="1"/>
        <v>0</v>
      </c>
      <c r="J18" s="9"/>
    </row>
    <row r="19" spans="1:10" s="4" customFormat="1" ht="19.5" customHeight="1">
      <c r="A19" s="44">
        <v>16</v>
      </c>
      <c r="B19" s="32" t="s">
        <v>44</v>
      </c>
      <c r="C19" s="6" t="s">
        <v>45</v>
      </c>
      <c r="D19" s="10" t="s">
        <v>46</v>
      </c>
      <c r="E19" s="12">
        <v>0.01</v>
      </c>
      <c r="F19" s="10"/>
      <c r="G19" s="40">
        <f t="shared" si="0"/>
        <v>0</v>
      </c>
      <c r="H19" s="26">
        <v>1075</v>
      </c>
      <c r="I19" s="42">
        <f t="shared" si="1"/>
        <v>0</v>
      </c>
      <c r="J19" s="9"/>
    </row>
    <row r="20" spans="1:10" s="4" customFormat="1" ht="19.5" customHeight="1">
      <c r="A20" s="37">
        <v>17</v>
      </c>
      <c r="B20" s="32" t="s">
        <v>135</v>
      </c>
      <c r="C20" s="6" t="s">
        <v>3</v>
      </c>
      <c r="D20" s="10" t="s">
        <v>132</v>
      </c>
      <c r="E20" s="12">
        <v>0.01</v>
      </c>
      <c r="F20" s="10"/>
      <c r="G20" s="40">
        <f t="shared" si="0"/>
        <v>0</v>
      </c>
      <c r="H20" s="26">
        <v>1075</v>
      </c>
      <c r="I20" s="42">
        <f t="shared" si="1"/>
        <v>0</v>
      </c>
      <c r="J20" s="9"/>
    </row>
    <row r="21" spans="1:10" s="4" customFormat="1" ht="19.5" customHeight="1">
      <c r="A21" s="37">
        <v>18</v>
      </c>
      <c r="B21" s="32" t="s">
        <v>47</v>
      </c>
      <c r="C21" s="6" t="s">
        <v>3</v>
      </c>
      <c r="D21" s="10" t="s">
        <v>1</v>
      </c>
      <c r="E21" s="12">
        <v>0.01</v>
      </c>
      <c r="F21" s="10"/>
      <c r="G21" s="40">
        <f t="shared" si="0"/>
        <v>0</v>
      </c>
      <c r="H21" s="26">
        <v>1075</v>
      </c>
      <c r="I21" s="42">
        <f t="shared" si="1"/>
        <v>0</v>
      </c>
      <c r="J21" s="9"/>
    </row>
    <row r="22" spans="1:10" s="4" customFormat="1" ht="19.5" customHeight="1">
      <c r="A22" s="44">
        <v>19</v>
      </c>
      <c r="B22" s="32" t="s">
        <v>48</v>
      </c>
      <c r="C22" s="6" t="s">
        <v>3</v>
      </c>
      <c r="D22" s="10" t="s">
        <v>2</v>
      </c>
      <c r="E22" s="12">
        <v>0.01</v>
      </c>
      <c r="F22" s="10"/>
      <c r="G22" s="40">
        <f t="shared" si="0"/>
        <v>0</v>
      </c>
      <c r="H22" s="26">
        <v>1075</v>
      </c>
      <c r="I22" s="42">
        <f t="shared" si="1"/>
        <v>0</v>
      </c>
      <c r="J22" s="9"/>
    </row>
    <row r="23" spans="1:10" s="4" customFormat="1" ht="19.5" customHeight="1">
      <c r="A23" s="37">
        <v>20</v>
      </c>
      <c r="B23" s="32" t="s">
        <v>49</v>
      </c>
      <c r="C23" s="6" t="s">
        <v>3</v>
      </c>
      <c r="D23" s="10" t="s">
        <v>50</v>
      </c>
      <c r="E23" s="12">
        <v>0.01</v>
      </c>
      <c r="F23" s="10"/>
      <c r="G23" s="40">
        <f t="shared" si="0"/>
        <v>0</v>
      </c>
      <c r="H23" s="26">
        <v>1075</v>
      </c>
      <c r="I23" s="42">
        <f t="shared" si="1"/>
        <v>0</v>
      </c>
      <c r="J23" s="9"/>
    </row>
    <row r="24" spans="1:10" s="4" customFormat="1" ht="19.5" customHeight="1">
      <c r="A24" s="37">
        <v>21</v>
      </c>
      <c r="B24" s="32" t="s">
        <v>51</v>
      </c>
      <c r="C24" s="6" t="s">
        <v>3</v>
      </c>
      <c r="D24" s="10" t="s">
        <v>52</v>
      </c>
      <c r="E24" s="12">
        <v>0.01</v>
      </c>
      <c r="F24" s="10"/>
      <c r="G24" s="40">
        <f t="shared" si="0"/>
        <v>0</v>
      </c>
      <c r="H24" s="26">
        <v>825</v>
      </c>
      <c r="I24" s="42">
        <f t="shared" si="1"/>
        <v>0</v>
      </c>
      <c r="J24" s="9"/>
    </row>
    <row r="25" spans="1:10" s="4" customFormat="1" ht="19.5" customHeight="1">
      <c r="A25" s="44">
        <v>22</v>
      </c>
      <c r="B25" s="32" t="s">
        <v>53</v>
      </c>
      <c r="C25" s="6" t="s">
        <v>54</v>
      </c>
      <c r="D25" s="10" t="s">
        <v>2</v>
      </c>
      <c r="E25" s="12">
        <v>0.01</v>
      </c>
      <c r="F25" s="10"/>
      <c r="G25" s="40">
        <f t="shared" si="0"/>
        <v>0</v>
      </c>
      <c r="H25" s="26">
        <v>125</v>
      </c>
      <c r="I25" s="42">
        <f t="shared" si="1"/>
        <v>0</v>
      </c>
      <c r="J25" s="9"/>
    </row>
    <row r="26" spans="1:10" s="4" customFormat="1" ht="19.5" customHeight="1">
      <c r="A26" s="37">
        <v>23</v>
      </c>
      <c r="B26" s="32" t="s">
        <v>55</v>
      </c>
      <c r="C26" s="6" t="s">
        <v>54</v>
      </c>
      <c r="D26" s="10" t="s">
        <v>2</v>
      </c>
      <c r="E26" s="12">
        <v>0.01</v>
      </c>
      <c r="F26" s="10"/>
      <c r="G26" s="40">
        <f t="shared" si="0"/>
        <v>0</v>
      </c>
      <c r="H26" s="26">
        <v>158.33333333333334</v>
      </c>
      <c r="I26" s="42">
        <f t="shared" si="1"/>
        <v>0</v>
      </c>
      <c r="J26" s="9"/>
    </row>
    <row r="27" spans="1:10" s="4" customFormat="1" ht="19.5" customHeight="1">
      <c r="A27" s="37">
        <v>24</v>
      </c>
      <c r="B27" s="32" t="s">
        <v>56</v>
      </c>
      <c r="C27" s="6" t="s">
        <v>54</v>
      </c>
      <c r="D27" s="10" t="s">
        <v>2</v>
      </c>
      <c r="E27" s="12">
        <v>0.01</v>
      </c>
      <c r="F27" s="10"/>
      <c r="G27" s="40">
        <f t="shared" si="0"/>
        <v>0</v>
      </c>
      <c r="H27" s="26">
        <v>158.33333333333334</v>
      </c>
      <c r="I27" s="42">
        <f t="shared" si="1"/>
        <v>0</v>
      </c>
      <c r="J27" s="9"/>
    </row>
    <row r="28" spans="1:10" s="4" customFormat="1" ht="19.5" customHeight="1">
      <c r="A28" s="44">
        <v>25</v>
      </c>
      <c r="B28" s="32" t="s">
        <v>57</v>
      </c>
      <c r="C28" s="6" t="s">
        <v>58</v>
      </c>
      <c r="D28" s="10" t="s">
        <v>59</v>
      </c>
      <c r="E28" s="12">
        <v>0.01</v>
      </c>
      <c r="F28" s="10"/>
      <c r="G28" s="40">
        <f t="shared" si="0"/>
        <v>0</v>
      </c>
      <c r="H28" s="26">
        <v>1650</v>
      </c>
      <c r="I28" s="42">
        <f t="shared" si="1"/>
        <v>0</v>
      </c>
      <c r="J28" s="9"/>
    </row>
    <row r="29" spans="1:10" s="4" customFormat="1" ht="19.5" customHeight="1">
      <c r="A29" s="37">
        <v>26</v>
      </c>
      <c r="B29" s="32" t="s">
        <v>60</v>
      </c>
      <c r="C29" s="6" t="s">
        <v>3</v>
      </c>
      <c r="D29" s="10" t="s">
        <v>2</v>
      </c>
      <c r="E29" s="11">
        <v>0.005</v>
      </c>
      <c r="F29" s="10"/>
      <c r="G29" s="40">
        <f t="shared" si="0"/>
        <v>0</v>
      </c>
      <c r="H29" s="26">
        <v>25</v>
      </c>
      <c r="I29" s="42">
        <f t="shared" si="1"/>
        <v>0</v>
      </c>
      <c r="J29" s="9"/>
    </row>
    <row r="30" spans="1:10" s="4" customFormat="1" ht="19.5" customHeight="1">
      <c r="A30" s="37">
        <v>27</v>
      </c>
      <c r="B30" s="32" t="s">
        <v>61</v>
      </c>
      <c r="C30" s="6" t="s">
        <v>20</v>
      </c>
      <c r="D30" s="7" t="s">
        <v>62</v>
      </c>
      <c r="E30" s="8">
        <v>0.04</v>
      </c>
      <c r="F30" s="7"/>
      <c r="G30" s="40">
        <f t="shared" si="0"/>
        <v>0</v>
      </c>
      <c r="H30" s="26">
        <v>2150</v>
      </c>
      <c r="I30" s="42">
        <f t="shared" si="1"/>
        <v>0</v>
      </c>
      <c r="J30" s="9"/>
    </row>
    <row r="31" spans="1:10" s="4" customFormat="1" ht="19.5" customHeight="1">
      <c r="A31" s="44">
        <v>28</v>
      </c>
      <c r="B31" s="32" t="s">
        <v>63</v>
      </c>
      <c r="C31" s="6" t="s">
        <v>64</v>
      </c>
      <c r="D31" s="7" t="s">
        <v>4</v>
      </c>
      <c r="E31" s="8">
        <v>0.04</v>
      </c>
      <c r="F31" s="7"/>
      <c r="G31" s="40">
        <f t="shared" si="0"/>
        <v>0</v>
      </c>
      <c r="H31" s="26">
        <v>316.6666666666667</v>
      </c>
      <c r="I31" s="42">
        <f t="shared" si="1"/>
        <v>0</v>
      </c>
      <c r="J31" s="9"/>
    </row>
    <row r="32" spans="1:10" s="4" customFormat="1" ht="19.5" customHeight="1">
      <c r="A32" s="37">
        <v>29</v>
      </c>
      <c r="B32" s="32" t="s">
        <v>65</v>
      </c>
      <c r="C32" s="6" t="s">
        <v>66</v>
      </c>
      <c r="D32" s="10" t="s">
        <v>67</v>
      </c>
      <c r="E32" s="11">
        <v>0.005</v>
      </c>
      <c r="F32" s="10"/>
      <c r="G32" s="40">
        <f t="shared" si="0"/>
        <v>0</v>
      </c>
      <c r="H32" s="26">
        <v>137.66666666666666</v>
      </c>
      <c r="I32" s="42">
        <f t="shared" si="1"/>
        <v>0</v>
      </c>
      <c r="J32" s="9"/>
    </row>
    <row r="33" spans="1:10" s="4" customFormat="1" ht="19.5" customHeight="1">
      <c r="A33" s="44">
        <v>30</v>
      </c>
      <c r="B33" s="32" t="s">
        <v>68</v>
      </c>
      <c r="C33" s="6" t="s">
        <v>69</v>
      </c>
      <c r="D33" s="10" t="s">
        <v>70</v>
      </c>
      <c r="E33" s="11">
        <v>0.005</v>
      </c>
      <c r="F33" s="10"/>
      <c r="G33" s="40">
        <f t="shared" si="0"/>
        <v>0</v>
      </c>
      <c r="H33" s="26">
        <v>137.66666666666666</v>
      </c>
      <c r="I33" s="42">
        <f t="shared" si="1"/>
        <v>0</v>
      </c>
      <c r="J33" s="9"/>
    </row>
    <row r="34" spans="1:10" s="4" customFormat="1" ht="19.5" customHeight="1">
      <c r="A34" s="37">
        <v>31</v>
      </c>
      <c r="B34" s="32" t="s">
        <v>71</v>
      </c>
      <c r="C34" s="6" t="s">
        <v>72</v>
      </c>
      <c r="D34" s="10" t="s">
        <v>73</v>
      </c>
      <c r="E34" s="12">
        <v>0.01</v>
      </c>
      <c r="F34" s="10"/>
      <c r="G34" s="40">
        <f t="shared" si="0"/>
        <v>0</v>
      </c>
      <c r="H34" s="26">
        <v>791.6666666666666</v>
      </c>
      <c r="I34" s="42">
        <f t="shared" si="1"/>
        <v>0</v>
      </c>
      <c r="J34" s="9"/>
    </row>
    <row r="35" spans="1:10" s="4" customFormat="1" ht="19.5" customHeight="1">
      <c r="A35" s="44">
        <v>32</v>
      </c>
      <c r="B35" s="32" t="s">
        <v>74</v>
      </c>
      <c r="C35" s="6" t="s">
        <v>20</v>
      </c>
      <c r="D35" s="10" t="s">
        <v>75</v>
      </c>
      <c r="E35" s="12">
        <v>0.01</v>
      </c>
      <c r="F35" s="10"/>
      <c r="G35" s="40">
        <f t="shared" si="0"/>
        <v>0</v>
      </c>
      <c r="H35" s="26">
        <v>2150</v>
      </c>
      <c r="I35" s="42">
        <f t="shared" si="1"/>
        <v>0</v>
      </c>
      <c r="J35" s="9"/>
    </row>
    <row r="36" spans="1:10" s="13" customFormat="1" ht="19.5" customHeight="1">
      <c r="A36" s="37">
        <v>33</v>
      </c>
      <c r="B36" s="32" t="s">
        <v>76</v>
      </c>
      <c r="C36" s="6" t="s">
        <v>77</v>
      </c>
      <c r="D36" s="10" t="s">
        <v>78</v>
      </c>
      <c r="E36" s="12">
        <v>0.01</v>
      </c>
      <c r="F36" s="10"/>
      <c r="G36" s="40">
        <f t="shared" si="0"/>
        <v>0</v>
      </c>
      <c r="H36" s="26">
        <v>1575</v>
      </c>
      <c r="I36" s="42">
        <f t="shared" si="1"/>
        <v>0</v>
      </c>
      <c r="J36" s="14"/>
    </row>
    <row r="37" spans="1:10" s="15" customFormat="1" ht="19.5" customHeight="1">
      <c r="A37" s="44">
        <v>34</v>
      </c>
      <c r="B37" s="32" t="s">
        <v>79</v>
      </c>
      <c r="C37" s="6" t="s">
        <v>80</v>
      </c>
      <c r="D37" s="10" t="s">
        <v>81</v>
      </c>
      <c r="E37" s="11">
        <v>0.005</v>
      </c>
      <c r="F37" s="10"/>
      <c r="G37" s="40">
        <f t="shared" si="0"/>
        <v>0</v>
      </c>
      <c r="H37" s="26">
        <v>137.66666666666666</v>
      </c>
      <c r="I37" s="42">
        <f t="shared" si="1"/>
        <v>0</v>
      </c>
      <c r="J37" s="14"/>
    </row>
    <row r="38" spans="1:10" s="15" customFormat="1" ht="19.5" customHeight="1">
      <c r="A38" s="37">
        <v>35</v>
      </c>
      <c r="B38" s="32" t="s">
        <v>82</v>
      </c>
      <c r="C38" s="6"/>
      <c r="D38" s="10" t="s">
        <v>132</v>
      </c>
      <c r="E38" s="11">
        <v>0.005</v>
      </c>
      <c r="F38" s="10"/>
      <c r="G38" s="40">
        <f t="shared" si="0"/>
        <v>0</v>
      </c>
      <c r="H38" s="26">
        <v>166.66666666666666</v>
      </c>
      <c r="I38" s="42">
        <f t="shared" si="1"/>
        <v>0</v>
      </c>
      <c r="J38" s="14"/>
    </row>
    <row r="39" spans="1:10" s="15" customFormat="1" ht="19.5" customHeight="1">
      <c r="A39" s="37">
        <v>36</v>
      </c>
      <c r="B39" s="32" t="s">
        <v>133</v>
      </c>
      <c r="C39" s="6"/>
      <c r="D39" s="10" t="s">
        <v>2</v>
      </c>
      <c r="E39" s="11">
        <v>0.01</v>
      </c>
      <c r="F39" s="10"/>
      <c r="G39" s="40">
        <f t="shared" si="0"/>
        <v>0</v>
      </c>
      <c r="H39" s="26">
        <v>400</v>
      </c>
      <c r="I39" s="42">
        <f t="shared" si="1"/>
        <v>0</v>
      </c>
      <c r="J39" s="14"/>
    </row>
    <row r="40" spans="1:10" s="15" customFormat="1" ht="19.5" customHeight="1">
      <c r="A40" s="44">
        <v>37</v>
      </c>
      <c r="B40" s="32" t="s">
        <v>134</v>
      </c>
      <c r="C40" s="6"/>
      <c r="D40" s="10"/>
      <c r="E40" s="11">
        <v>0.01</v>
      </c>
      <c r="F40" s="10"/>
      <c r="G40" s="40">
        <f t="shared" si="0"/>
        <v>0</v>
      </c>
      <c r="H40" s="26">
        <v>400</v>
      </c>
      <c r="I40" s="42">
        <f t="shared" si="1"/>
        <v>0</v>
      </c>
      <c r="J40" s="14"/>
    </row>
    <row r="41" spans="1:10" s="15" customFormat="1" ht="19.5" customHeight="1">
      <c r="A41" s="37">
        <v>38</v>
      </c>
      <c r="B41" s="33" t="s">
        <v>83</v>
      </c>
      <c r="C41" s="6"/>
      <c r="D41" s="10" t="s">
        <v>2</v>
      </c>
      <c r="E41" s="11">
        <v>0.005</v>
      </c>
      <c r="F41" s="10"/>
      <c r="G41" s="40">
        <f t="shared" si="0"/>
        <v>0</v>
      </c>
      <c r="H41" s="26">
        <v>137.66666666666666</v>
      </c>
      <c r="I41" s="42">
        <f t="shared" si="1"/>
        <v>0</v>
      </c>
      <c r="J41" s="14"/>
    </row>
    <row r="42" spans="1:10" s="16" customFormat="1" ht="19.5" customHeight="1">
      <c r="A42" s="44">
        <v>39</v>
      </c>
      <c r="B42" s="33" t="s">
        <v>84</v>
      </c>
      <c r="C42" s="6" t="s">
        <v>3</v>
      </c>
      <c r="D42" s="10" t="s">
        <v>1</v>
      </c>
      <c r="E42" s="11">
        <v>0.005</v>
      </c>
      <c r="F42" s="10"/>
      <c r="G42" s="40">
        <f t="shared" si="0"/>
        <v>0</v>
      </c>
      <c r="H42" s="26">
        <v>133.33333333333334</v>
      </c>
      <c r="I42" s="42">
        <f t="shared" si="1"/>
        <v>0</v>
      </c>
      <c r="J42" s="17"/>
    </row>
    <row r="43" spans="1:10" s="16" customFormat="1" ht="19.5" customHeight="1">
      <c r="A43" s="37">
        <v>40</v>
      </c>
      <c r="B43" s="33" t="s">
        <v>85</v>
      </c>
      <c r="C43" s="6" t="s">
        <v>3</v>
      </c>
      <c r="D43" s="10" t="s">
        <v>2</v>
      </c>
      <c r="E43" s="12">
        <v>0.01</v>
      </c>
      <c r="F43" s="10"/>
      <c r="G43" s="40">
        <f t="shared" si="0"/>
        <v>0</v>
      </c>
      <c r="H43" s="26">
        <v>1650</v>
      </c>
      <c r="I43" s="42">
        <f t="shared" si="1"/>
        <v>0</v>
      </c>
      <c r="J43" s="17"/>
    </row>
    <row r="44" spans="1:10" s="16" customFormat="1" ht="19.5" customHeight="1">
      <c r="A44" s="44">
        <v>41</v>
      </c>
      <c r="B44" s="33" t="s">
        <v>86</v>
      </c>
      <c r="C44" s="6" t="s">
        <v>3</v>
      </c>
      <c r="D44" s="10" t="s">
        <v>73</v>
      </c>
      <c r="E44" s="12">
        <v>0.01</v>
      </c>
      <c r="F44" s="10"/>
      <c r="G44" s="40">
        <f t="shared" si="0"/>
        <v>0</v>
      </c>
      <c r="H44" s="26">
        <v>1650</v>
      </c>
      <c r="I44" s="42">
        <f t="shared" si="1"/>
        <v>0</v>
      </c>
      <c r="J44" s="17"/>
    </row>
    <row r="45" spans="1:10" s="18" customFormat="1" ht="19.5" customHeight="1">
      <c r="A45" s="37">
        <v>42</v>
      </c>
      <c r="B45" s="33" t="s">
        <v>87</v>
      </c>
      <c r="C45" s="6" t="s">
        <v>3</v>
      </c>
      <c r="D45" s="10" t="s">
        <v>4</v>
      </c>
      <c r="E45" s="12">
        <v>0.01</v>
      </c>
      <c r="F45" s="10"/>
      <c r="G45" s="40">
        <f t="shared" si="0"/>
        <v>0</v>
      </c>
      <c r="H45" s="26">
        <v>8250</v>
      </c>
      <c r="I45" s="42">
        <f t="shared" si="1"/>
        <v>0</v>
      </c>
      <c r="J45" s="17"/>
    </row>
    <row r="46" spans="1:10" s="18" customFormat="1" ht="19.5" customHeight="1">
      <c r="A46" s="44">
        <v>43</v>
      </c>
      <c r="B46" s="33" t="s">
        <v>88</v>
      </c>
      <c r="C46" s="6" t="s">
        <v>3</v>
      </c>
      <c r="D46" s="10" t="s">
        <v>26</v>
      </c>
      <c r="E46" s="12">
        <v>0.01</v>
      </c>
      <c r="F46" s="10"/>
      <c r="G46" s="40">
        <f t="shared" si="0"/>
        <v>0</v>
      </c>
      <c r="H46" s="26">
        <v>83.33333333333333</v>
      </c>
      <c r="I46" s="42">
        <f t="shared" si="1"/>
        <v>0</v>
      </c>
      <c r="J46" s="17"/>
    </row>
    <row r="47" spans="1:10" ht="19.5" customHeight="1">
      <c r="A47" s="37">
        <v>44</v>
      </c>
      <c r="B47" s="33" t="s">
        <v>89</v>
      </c>
      <c r="C47" s="6" t="s">
        <v>3</v>
      </c>
      <c r="D47" s="10" t="s">
        <v>1</v>
      </c>
      <c r="E47" s="12">
        <v>0.01</v>
      </c>
      <c r="F47" s="10"/>
      <c r="G47" s="40">
        <f t="shared" si="0"/>
        <v>0</v>
      </c>
      <c r="H47" s="26">
        <v>83.33333333333333</v>
      </c>
      <c r="I47" s="42">
        <f t="shared" si="1"/>
        <v>0</v>
      </c>
      <c r="J47" s="19"/>
    </row>
    <row r="48" spans="1:10" ht="19.5" customHeight="1">
      <c r="A48" s="37">
        <v>45</v>
      </c>
      <c r="B48" s="32" t="s">
        <v>90</v>
      </c>
      <c r="C48" s="6" t="s">
        <v>3</v>
      </c>
      <c r="D48" s="10" t="s">
        <v>1</v>
      </c>
      <c r="E48" s="11">
        <v>0.005</v>
      </c>
      <c r="F48" s="10"/>
      <c r="G48" s="40">
        <f t="shared" si="0"/>
        <v>0</v>
      </c>
      <c r="H48" s="26">
        <v>6.666666666666667</v>
      </c>
      <c r="I48" s="42">
        <f t="shared" si="1"/>
        <v>0</v>
      </c>
      <c r="J48" s="19"/>
    </row>
    <row r="49" spans="1:10" ht="19.5" customHeight="1">
      <c r="A49" s="44">
        <v>46</v>
      </c>
      <c r="B49" s="32" t="s">
        <v>91</v>
      </c>
      <c r="C49" s="6" t="s">
        <v>3</v>
      </c>
      <c r="D49" s="10" t="s">
        <v>1</v>
      </c>
      <c r="E49" s="11">
        <v>0.005</v>
      </c>
      <c r="F49" s="10"/>
      <c r="G49" s="40">
        <f t="shared" si="0"/>
        <v>0</v>
      </c>
      <c r="H49" s="26">
        <v>8.333333333333334</v>
      </c>
      <c r="I49" s="42">
        <f t="shared" si="1"/>
        <v>0</v>
      </c>
      <c r="J49" s="19"/>
    </row>
    <row r="50" spans="1:10" ht="19.5" customHeight="1">
      <c r="A50" s="37">
        <v>47</v>
      </c>
      <c r="B50" s="33" t="s">
        <v>92</v>
      </c>
      <c r="C50" s="6" t="s">
        <v>3</v>
      </c>
      <c r="D50" s="10" t="s">
        <v>4</v>
      </c>
      <c r="E50" s="12">
        <v>0.01</v>
      </c>
      <c r="F50" s="10"/>
      <c r="G50" s="40">
        <f t="shared" si="0"/>
        <v>0</v>
      </c>
      <c r="H50" s="26">
        <v>10750</v>
      </c>
      <c r="I50" s="42">
        <f t="shared" si="1"/>
        <v>0</v>
      </c>
      <c r="J50" s="19"/>
    </row>
    <row r="51" spans="1:10" ht="19.5" customHeight="1">
      <c r="A51" s="44">
        <v>48</v>
      </c>
      <c r="B51" s="32" t="s">
        <v>93</v>
      </c>
      <c r="C51" s="6" t="s">
        <v>3</v>
      </c>
      <c r="D51" s="10" t="s">
        <v>94</v>
      </c>
      <c r="E51" s="11">
        <v>0.005</v>
      </c>
      <c r="F51" s="10"/>
      <c r="G51" s="40">
        <f t="shared" si="0"/>
        <v>0</v>
      </c>
      <c r="H51" s="26">
        <v>37.666666666666664</v>
      </c>
      <c r="I51" s="42">
        <f t="shared" si="1"/>
        <v>0</v>
      </c>
      <c r="J51" s="19"/>
    </row>
    <row r="52" spans="1:10" ht="19.5" customHeight="1">
      <c r="A52" s="37">
        <v>49</v>
      </c>
      <c r="B52" s="34" t="s">
        <v>95</v>
      </c>
      <c r="C52" s="20" t="s">
        <v>96</v>
      </c>
      <c r="D52" s="20" t="s">
        <v>97</v>
      </c>
      <c r="E52" s="21">
        <v>0.05</v>
      </c>
      <c r="F52" s="38"/>
      <c r="G52" s="40">
        <f t="shared" si="0"/>
        <v>0</v>
      </c>
      <c r="H52" s="26">
        <v>1650</v>
      </c>
      <c r="I52" s="42">
        <f t="shared" si="1"/>
        <v>0</v>
      </c>
      <c r="J52" s="19"/>
    </row>
    <row r="53" spans="1:10" ht="19.5" customHeight="1">
      <c r="A53" s="44">
        <v>50</v>
      </c>
      <c r="B53" s="34" t="s">
        <v>98</v>
      </c>
      <c r="C53" s="20"/>
      <c r="D53" s="20"/>
      <c r="E53" s="11">
        <v>0.005</v>
      </c>
      <c r="F53" s="38"/>
      <c r="G53" s="40">
        <f t="shared" si="0"/>
        <v>0</v>
      </c>
      <c r="H53" s="26">
        <v>154.16666666666666</v>
      </c>
      <c r="I53" s="42">
        <f t="shared" si="1"/>
        <v>0</v>
      </c>
      <c r="J53" s="19"/>
    </row>
    <row r="54" spans="1:10" ht="19.5" customHeight="1">
      <c r="A54" s="37">
        <v>51</v>
      </c>
      <c r="B54" s="34" t="s">
        <v>99</v>
      </c>
      <c r="C54" s="20" t="s">
        <v>100</v>
      </c>
      <c r="D54" s="20" t="s">
        <v>4</v>
      </c>
      <c r="E54" s="21">
        <v>0.05</v>
      </c>
      <c r="F54" s="38"/>
      <c r="G54" s="40">
        <f t="shared" si="0"/>
        <v>0</v>
      </c>
      <c r="H54" s="26">
        <v>1650</v>
      </c>
      <c r="I54" s="42">
        <f t="shared" si="1"/>
        <v>0</v>
      </c>
      <c r="J54" s="19"/>
    </row>
    <row r="55" spans="1:10" ht="19.5" customHeight="1">
      <c r="A55" s="44">
        <v>52</v>
      </c>
      <c r="B55" s="33" t="s">
        <v>101</v>
      </c>
      <c r="C55" s="6" t="s">
        <v>102</v>
      </c>
      <c r="D55" s="7" t="s">
        <v>103</v>
      </c>
      <c r="E55" s="8">
        <v>0.05</v>
      </c>
      <c r="F55" s="7"/>
      <c r="G55" s="40">
        <f t="shared" si="0"/>
        <v>0</v>
      </c>
      <c r="H55" s="26">
        <v>1650</v>
      </c>
      <c r="I55" s="42">
        <f t="shared" si="1"/>
        <v>0</v>
      </c>
      <c r="J55" s="19"/>
    </row>
    <row r="56" spans="1:10" ht="19.5" customHeight="1">
      <c r="A56" s="37">
        <v>53</v>
      </c>
      <c r="B56" s="33" t="s">
        <v>104</v>
      </c>
      <c r="C56" s="6" t="s">
        <v>3</v>
      </c>
      <c r="D56" s="7" t="s">
        <v>105</v>
      </c>
      <c r="E56" s="8">
        <v>0.01</v>
      </c>
      <c r="F56" s="7"/>
      <c r="G56" s="40">
        <f t="shared" si="0"/>
        <v>0</v>
      </c>
      <c r="H56" s="26">
        <v>1650</v>
      </c>
      <c r="I56" s="42">
        <f t="shared" si="1"/>
        <v>0</v>
      </c>
      <c r="J56" s="19"/>
    </row>
    <row r="57" spans="1:10" ht="19.5" customHeight="1">
      <c r="A57" s="37">
        <v>54</v>
      </c>
      <c r="B57" s="33" t="s">
        <v>106</v>
      </c>
      <c r="C57" s="6" t="s">
        <v>3</v>
      </c>
      <c r="D57" s="7" t="s">
        <v>105</v>
      </c>
      <c r="E57" s="8">
        <v>0.01</v>
      </c>
      <c r="F57" s="7"/>
      <c r="G57" s="40">
        <f t="shared" si="0"/>
        <v>0</v>
      </c>
      <c r="H57" s="26">
        <v>1650</v>
      </c>
      <c r="I57" s="42">
        <f t="shared" si="1"/>
        <v>0</v>
      </c>
      <c r="J57" s="19"/>
    </row>
    <row r="58" spans="1:10" ht="19.5" customHeight="1">
      <c r="A58" s="44">
        <v>55</v>
      </c>
      <c r="B58" s="33" t="s">
        <v>107</v>
      </c>
      <c r="C58" s="6" t="s">
        <v>3</v>
      </c>
      <c r="D58" s="7" t="s">
        <v>108</v>
      </c>
      <c r="E58" s="11">
        <v>0.005</v>
      </c>
      <c r="F58" s="7"/>
      <c r="G58" s="40">
        <f t="shared" si="0"/>
        <v>0</v>
      </c>
      <c r="H58" s="26">
        <v>825</v>
      </c>
      <c r="I58" s="42">
        <f t="shared" si="1"/>
        <v>0</v>
      </c>
      <c r="J58" s="19"/>
    </row>
    <row r="59" spans="1:10" ht="19.5" customHeight="1">
      <c r="A59" s="37">
        <v>56</v>
      </c>
      <c r="B59" s="32" t="s">
        <v>109</v>
      </c>
      <c r="C59" s="6" t="s">
        <v>3</v>
      </c>
      <c r="D59" s="10" t="s">
        <v>2</v>
      </c>
      <c r="E59" s="11">
        <v>0.005</v>
      </c>
      <c r="F59" s="10"/>
      <c r="G59" s="40">
        <f t="shared" si="0"/>
        <v>0</v>
      </c>
      <c r="H59" s="26">
        <v>10</v>
      </c>
      <c r="I59" s="42">
        <f t="shared" si="1"/>
        <v>0</v>
      </c>
      <c r="J59" s="19"/>
    </row>
    <row r="60" spans="1:10" ht="19.5" customHeight="1">
      <c r="A60" s="44">
        <v>57</v>
      </c>
      <c r="B60" s="32" t="s">
        <v>110</v>
      </c>
      <c r="C60" s="6" t="s">
        <v>3</v>
      </c>
      <c r="D60" s="7" t="s">
        <v>2</v>
      </c>
      <c r="E60" s="11">
        <v>0.005</v>
      </c>
      <c r="F60" s="7"/>
      <c r="G60" s="40">
        <f t="shared" si="0"/>
        <v>0</v>
      </c>
      <c r="H60" s="26">
        <v>10</v>
      </c>
      <c r="I60" s="42">
        <f t="shared" si="1"/>
        <v>0</v>
      </c>
      <c r="J60" s="19"/>
    </row>
    <row r="61" spans="1:10" ht="19.5" customHeight="1">
      <c r="A61" s="37">
        <v>58</v>
      </c>
      <c r="B61" s="32" t="s">
        <v>111</v>
      </c>
      <c r="C61" s="6" t="s">
        <v>20</v>
      </c>
      <c r="D61" s="10" t="s">
        <v>1</v>
      </c>
      <c r="E61" s="11">
        <v>0.005</v>
      </c>
      <c r="F61" s="10"/>
      <c r="G61" s="40">
        <f t="shared" si="0"/>
        <v>0</v>
      </c>
      <c r="H61" s="26">
        <v>10</v>
      </c>
      <c r="I61" s="42">
        <f t="shared" si="1"/>
        <v>0</v>
      </c>
      <c r="J61" s="19"/>
    </row>
    <row r="62" spans="1:10" ht="19.5" customHeight="1">
      <c r="A62" s="44">
        <v>59</v>
      </c>
      <c r="B62" s="33" t="s">
        <v>112</v>
      </c>
      <c r="C62" s="6" t="s">
        <v>113</v>
      </c>
      <c r="D62" s="10" t="s">
        <v>21</v>
      </c>
      <c r="E62" s="11">
        <v>0.005</v>
      </c>
      <c r="F62" s="10"/>
      <c r="G62" s="40">
        <f t="shared" si="0"/>
        <v>0</v>
      </c>
      <c r="H62" s="26">
        <v>10</v>
      </c>
      <c r="I62" s="42">
        <f t="shared" si="1"/>
        <v>0</v>
      </c>
      <c r="J62" s="19"/>
    </row>
    <row r="63" spans="1:10" ht="19.5" customHeight="1">
      <c r="A63" s="37">
        <v>60</v>
      </c>
      <c r="B63" s="32" t="s">
        <v>114</v>
      </c>
      <c r="C63" s="22" t="s">
        <v>115</v>
      </c>
      <c r="D63" s="10" t="s">
        <v>8</v>
      </c>
      <c r="E63" s="12">
        <v>0.05</v>
      </c>
      <c r="F63" s="10"/>
      <c r="G63" s="40">
        <f t="shared" si="0"/>
        <v>0</v>
      </c>
      <c r="H63" s="27">
        <v>668.3333333333334</v>
      </c>
      <c r="I63" s="42">
        <f t="shared" si="1"/>
        <v>0</v>
      </c>
      <c r="J63" s="19"/>
    </row>
    <row r="64" spans="1:10" ht="19.5" customHeight="1">
      <c r="A64" s="44">
        <v>61</v>
      </c>
      <c r="B64" s="32" t="s">
        <v>116</v>
      </c>
      <c r="C64" s="6" t="s">
        <v>117</v>
      </c>
      <c r="D64" s="7" t="s">
        <v>118</v>
      </c>
      <c r="E64" s="8">
        <v>0.05</v>
      </c>
      <c r="F64" s="7"/>
      <c r="G64" s="40">
        <f t="shared" si="0"/>
        <v>0</v>
      </c>
      <c r="H64" s="27">
        <v>120.83333333333333</v>
      </c>
      <c r="I64" s="42">
        <f t="shared" si="1"/>
        <v>0</v>
      </c>
      <c r="J64" s="19"/>
    </row>
    <row r="65" spans="1:10" ht="19.5" customHeight="1">
      <c r="A65" s="37">
        <v>62</v>
      </c>
      <c r="B65" s="32" t="s">
        <v>119</v>
      </c>
      <c r="C65" s="6" t="s">
        <v>120</v>
      </c>
      <c r="D65" s="7" t="s">
        <v>121</v>
      </c>
      <c r="E65" s="8">
        <v>0.02</v>
      </c>
      <c r="F65" s="7"/>
      <c r="G65" s="40">
        <f t="shared" si="0"/>
        <v>0</v>
      </c>
      <c r="H65" s="27">
        <v>379.1666666666667</v>
      </c>
      <c r="I65" s="42">
        <f t="shared" si="1"/>
        <v>0</v>
      </c>
      <c r="J65" s="19"/>
    </row>
    <row r="66" spans="1:10" ht="19.5" customHeight="1" thickBot="1">
      <c r="A66" s="37">
        <v>63</v>
      </c>
      <c r="B66" s="35" t="s">
        <v>122</v>
      </c>
      <c r="C66" s="28" t="s">
        <v>123</v>
      </c>
      <c r="D66" s="29" t="s">
        <v>124</v>
      </c>
      <c r="E66" s="30">
        <v>0.03</v>
      </c>
      <c r="F66" s="29"/>
      <c r="G66" s="40">
        <f t="shared" si="0"/>
        <v>0</v>
      </c>
      <c r="H66" s="31">
        <v>375</v>
      </c>
      <c r="I66" s="42">
        <f t="shared" si="1"/>
        <v>0</v>
      </c>
      <c r="J66" s="19"/>
    </row>
    <row r="67" spans="1:10" ht="15.75" thickBot="1">
      <c r="A67" s="36"/>
      <c r="B67" s="23"/>
      <c r="C67" s="24"/>
      <c r="D67" s="24"/>
      <c r="E67" s="25">
        <v>1</v>
      </c>
      <c r="F67" s="23"/>
      <c r="G67" s="41">
        <f t="shared" si="0"/>
        <v>0</v>
      </c>
      <c r="H67" s="24"/>
      <c r="I67" s="43"/>
      <c r="J67" s="19"/>
    </row>
    <row r="68" spans="2:10" ht="15">
      <c r="B68" s="17"/>
      <c r="C68" s="17"/>
      <c r="D68" s="17"/>
      <c r="E68" s="17"/>
      <c r="F68" s="17"/>
      <c r="G68" s="17"/>
      <c r="H68" s="17"/>
      <c r="I68" s="17"/>
      <c r="J68" s="19"/>
    </row>
  </sheetData>
  <sheetProtection/>
  <mergeCells count="1">
    <mergeCell ref="B1:D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scale="53" r:id="rId2"/>
  <headerFooter>
    <oddHeader>&amp;L&amp;G</oddHeader>
    <oddFooter>&amp;C&amp;P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Soto Cid</dc:creator>
  <cp:keywords/>
  <dc:description/>
  <cp:lastModifiedBy>Joselyn Macarena Lopez Arancibia</cp:lastModifiedBy>
  <cp:lastPrinted>2020-02-24T13:36:35Z</cp:lastPrinted>
  <dcterms:created xsi:type="dcterms:W3CDTF">2018-08-17T18:16:44Z</dcterms:created>
  <dcterms:modified xsi:type="dcterms:W3CDTF">2020-03-23T13:48:46Z</dcterms:modified>
  <cp:category/>
  <cp:version/>
  <cp:contentType/>
  <cp:contentStatus/>
</cp:coreProperties>
</file>